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Pliki z dysku\Pliki\Moje dokumenty\2025\UCHWAŁY\Uchwała 03\"/>
    </mc:Choice>
  </mc:AlternateContent>
  <xr:revisionPtr revIDLastSave="0" documentId="13_ncr:1_{8460F631-6F74-445D-BFA2-11DA45CB00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8" i="1"/>
  <c r="E7" i="1"/>
  <c r="E18" i="1" l="1"/>
</calcChain>
</file>

<file path=xl/sharedStrings.xml><?xml version="1.0" encoding="utf-8"?>
<sst xmlns="http://schemas.openxmlformats.org/spreadsheetml/2006/main" count="27" uniqueCount="27">
  <si>
    <t>Dział</t>
  </si>
  <si>
    <t>Rozdział</t>
  </si>
  <si>
    <t>Treść/ zadanie</t>
  </si>
  <si>
    <t>Ogółem</t>
  </si>
  <si>
    <t>§</t>
  </si>
  <si>
    <t>Zakup materiałów i wyposażenia</t>
  </si>
  <si>
    <t>Wynagrodzenia i pochodne od wynagrodzeń</t>
  </si>
  <si>
    <t>0490</t>
  </si>
  <si>
    <t>Gospodarka komunalna i ochrona środowiska</t>
  </si>
  <si>
    <t>Wpływy z opłat za gospodarowanie odpadami</t>
  </si>
  <si>
    <t>Szkolenia pracowników</t>
  </si>
  <si>
    <t>w zł</t>
  </si>
  <si>
    <t>Gospodarka komunalna                               i ochrona środowiska</t>
  </si>
  <si>
    <t>0640</t>
  </si>
  <si>
    <t>Wpływy z tytułu kosztów egzekucyjnych, upomnień</t>
  </si>
  <si>
    <t>0910</t>
  </si>
  <si>
    <t>Wpływy z odsetek</t>
  </si>
  <si>
    <t>Odpisy na ZFŚS</t>
  </si>
  <si>
    <t xml:space="preserve">Plan dochodów         </t>
  </si>
  <si>
    <t xml:space="preserve">Plan wydatków             </t>
  </si>
  <si>
    <t xml:space="preserve">4010, 4040, 4110, 4120, 4170      </t>
  </si>
  <si>
    <t>Usługi wywozu nieczystości, pozostałe usługi</t>
  </si>
  <si>
    <t xml:space="preserve"> Dochody i wydatki budżetu Gminy Mieszkowice związane z realizacją zadań na podstawie ustawy o utrzymaniu czystości i porządku z tytułu gospodarowania odpadami komunalnymi w 2025 r.</t>
  </si>
  <si>
    <t>Załącznik nr 12 do Uchwały Nr VII/64/2024  Rady Miejskiej w Mieszkowicach  z  19 grudnia 2024 r.</t>
  </si>
  <si>
    <t>Załącznik nr 6 do Uchwały nr IX/  /2025 Rady Miejskiej w Mieszkowicach z dnia 13.03.2025 r.</t>
  </si>
  <si>
    <t>Opracowanie dokumentacji do budowy PSZOK</t>
  </si>
  <si>
    <t>Różnica pomiędzy dochodami a wydatkami z tytułu gospodarowania odpadami komunalnymi w wysokości  227 488,00 zł  pokryta zostanie z budżetu gminy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</si>
</sst>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i/>
      <sz val="8"/>
      <name val="Times New Roman"/>
      <family val="1"/>
      <charset val="238"/>
    </font>
    <font>
      <sz val="10"/>
      <color theme="1"/>
      <name val="Arial"/>
      <family val="2"/>
      <charset val="238"/>
    </font>
    <font>
      <sz val="11"/>
      <name val="Arial CE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Sylfaen"/>
      <family val="1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4" fontId="0" fillId="0" borderId="0" xfId="0" applyNumberForma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49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horizontal="right" vertical="center"/>
    </xf>
    <xf numFmtId="3" fontId="6" fillId="0" borderId="7" xfId="0" applyNumberFormat="1" applyFont="1" applyBorder="1" applyAlignment="1">
      <alignment vertical="center" wrapText="1"/>
    </xf>
    <xf numFmtId="4" fontId="7" fillId="0" borderId="8" xfId="0" applyNumberFormat="1" applyFont="1" applyBorder="1" applyAlignment="1">
      <alignment vertical="center"/>
    </xf>
    <xf numFmtId="4" fontId="7" fillId="0" borderId="6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4" fontId="2" fillId="0" borderId="8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 wrapText="1"/>
    </xf>
    <xf numFmtId="3" fontId="6" fillId="0" borderId="7" xfId="0" applyNumberFormat="1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3" fontId="8" fillId="0" borderId="7" xfId="0" applyNumberFormat="1" applyFont="1" applyBorder="1" applyAlignment="1">
      <alignment vertical="center" wrapText="1"/>
    </xf>
    <xf numFmtId="3" fontId="6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9" xfId="0" applyNumberFormat="1" applyFont="1" applyBorder="1" applyAlignment="1">
      <alignment vertical="center" wrapText="1"/>
    </xf>
    <xf numFmtId="3" fontId="6" fillId="0" borderId="12" xfId="0" applyNumberFormat="1" applyFont="1" applyBorder="1" applyAlignment="1">
      <alignment vertical="center"/>
    </xf>
    <xf numFmtId="3" fontId="2" fillId="0" borderId="13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/>
    </xf>
    <xf numFmtId="4" fontId="2" fillId="0" borderId="12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A3" sqref="A3:F3"/>
    </sheetView>
  </sheetViews>
  <sheetFormatPr defaultRowHeight="15" x14ac:dyDescent="0.25"/>
  <cols>
    <col min="1" max="1" width="9" customWidth="1"/>
    <col min="4" max="4" width="30.85546875" customWidth="1"/>
    <col min="5" max="5" width="14.7109375" customWidth="1"/>
    <col min="6" max="6" width="15.28515625" customWidth="1"/>
    <col min="8" max="8" width="12" customWidth="1"/>
    <col min="10" max="10" width="9.7109375" bestFit="1" customWidth="1"/>
  </cols>
  <sheetData>
    <row r="1" spans="1:6" ht="48" customHeight="1" x14ac:dyDescent="0.25">
      <c r="A1" s="40" t="s">
        <v>24</v>
      </c>
      <c r="B1" s="40"/>
      <c r="C1" s="40"/>
      <c r="D1" s="40"/>
      <c r="E1" s="40"/>
      <c r="F1" s="40"/>
    </row>
    <row r="2" spans="1:6" ht="39" customHeight="1" x14ac:dyDescent="0.25">
      <c r="A2" s="7"/>
      <c r="B2" s="7"/>
      <c r="C2" s="7"/>
      <c r="D2" s="7"/>
      <c r="E2" s="43" t="s">
        <v>23</v>
      </c>
      <c r="F2" s="43"/>
    </row>
    <row r="3" spans="1:6" ht="66.75" customHeight="1" x14ac:dyDescent="0.25">
      <c r="A3" s="44" t="s">
        <v>22</v>
      </c>
      <c r="B3" s="44"/>
      <c r="C3" s="44"/>
      <c r="D3" s="44"/>
      <c r="E3" s="44"/>
      <c r="F3" s="44"/>
    </row>
    <row r="4" spans="1:6" x14ac:dyDescent="0.25">
      <c r="A4" s="1"/>
      <c r="B4" s="1"/>
      <c r="C4" s="1"/>
      <c r="D4" s="1"/>
      <c r="E4" s="1"/>
      <c r="F4" s="2" t="s">
        <v>11</v>
      </c>
    </row>
    <row r="5" spans="1:6" ht="40.5" customHeight="1" x14ac:dyDescent="0.25">
      <c r="A5" s="35" t="s">
        <v>0</v>
      </c>
      <c r="B5" s="35" t="s">
        <v>1</v>
      </c>
      <c r="C5" s="36" t="s">
        <v>4</v>
      </c>
      <c r="D5" s="37" t="s">
        <v>2</v>
      </c>
      <c r="E5" s="38" t="s">
        <v>18</v>
      </c>
      <c r="F5" s="39" t="s">
        <v>19</v>
      </c>
    </row>
    <row r="6" spans="1:6" ht="10.5" customHeight="1" x14ac:dyDescent="0.25">
      <c r="A6" s="4">
        <v>1</v>
      </c>
      <c r="B6" s="4">
        <v>2</v>
      </c>
      <c r="C6" s="4">
        <v>3</v>
      </c>
      <c r="D6" s="5">
        <v>4</v>
      </c>
      <c r="E6" s="6">
        <v>5</v>
      </c>
      <c r="F6" s="4">
        <v>6</v>
      </c>
    </row>
    <row r="7" spans="1:6" ht="30.75" customHeight="1" x14ac:dyDescent="0.25">
      <c r="A7" s="12">
        <v>900</v>
      </c>
      <c r="B7" s="13"/>
      <c r="C7" s="14"/>
      <c r="D7" s="15" t="s">
        <v>8</v>
      </c>
      <c r="E7" s="16">
        <f>E8+E9+E10</f>
        <v>2372570</v>
      </c>
      <c r="F7" s="17"/>
    </row>
    <row r="8" spans="1:6" ht="29.25" customHeight="1" x14ac:dyDescent="0.25">
      <c r="A8" s="12"/>
      <c r="B8" s="9">
        <v>90002</v>
      </c>
      <c r="C8" s="8" t="s">
        <v>7</v>
      </c>
      <c r="D8" s="18" t="s">
        <v>9</v>
      </c>
      <c r="E8" s="19">
        <v>2354570</v>
      </c>
      <c r="F8" s="20"/>
    </row>
    <row r="9" spans="1:6" ht="30" customHeight="1" x14ac:dyDescent="0.25">
      <c r="A9" s="12"/>
      <c r="B9" s="9"/>
      <c r="C9" s="8" t="s">
        <v>13</v>
      </c>
      <c r="D9" s="18" t="s">
        <v>14</v>
      </c>
      <c r="E9" s="19">
        <v>3000</v>
      </c>
      <c r="F9" s="20"/>
    </row>
    <row r="10" spans="1:6" ht="26.25" customHeight="1" x14ac:dyDescent="0.25">
      <c r="A10" s="12"/>
      <c r="B10" s="9"/>
      <c r="C10" s="8" t="s">
        <v>15</v>
      </c>
      <c r="D10" s="18" t="s">
        <v>16</v>
      </c>
      <c r="E10" s="19">
        <v>15000</v>
      </c>
      <c r="F10" s="20"/>
    </row>
    <row r="11" spans="1:6" ht="36.75" customHeight="1" x14ac:dyDescent="0.25">
      <c r="A11" s="12">
        <v>900</v>
      </c>
      <c r="B11" s="9"/>
      <c r="C11" s="9"/>
      <c r="D11" s="21" t="s">
        <v>12</v>
      </c>
      <c r="E11" s="16"/>
      <c r="F11" s="17">
        <f>SUM(F12:F17)</f>
        <v>2600058</v>
      </c>
    </row>
    <row r="12" spans="1:6" ht="47.25" customHeight="1" x14ac:dyDescent="0.25">
      <c r="A12" s="22"/>
      <c r="B12" s="9">
        <v>90002</v>
      </c>
      <c r="C12" s="23" t="s">
        <v>20</v>
      </c>
      <c r="D12" s="24" t="s">
        <v>6</v>
      </c>
      <c r="E12" s="19"/>
      <c r="F12" s="20">
        <v>126750</v>
      </c>
    </row>
    <row r="13" spans="1:6" ht="20.25" customHeight="1" x14ac:dyDescent="0.25">
      <c r="A13" s="22"/>
      <c r="B13" s="9"/>
      <c r="C13" s="9">
        <v>4210</v>
      </c>
      <c r="D13" s="18" t="s">
        <v>5</v>
      </c>
      <c r="E13" s="19"/>
      <c r="F13" s="20">
        <v>15000</v>
      </c>
    </row>
    <row r="14" spans="1:6" ht="27" customHeight="1" x14ac:dyDescent="0.25">
      <c r="A14" s="22"/>
      <c r="B14" s="9"/>
      <c r="C14" s="9">
        <v>4300</v>
      </c>
      <c r="D14" s="18" t="s">
        <v>21</v>
      </c>
      <c r="E14" s="19"/>
      <c r="F14" s="20">
        <v>2420090</v>
      </c>
    </row>
    <row r="15" spans="1:6" ht="22.5" customHeight="1" x14ac:dyDescent="0.25">
      <c r="A15" s="25"/>
      <c r="B15" s="26"/>
      <c r="C15" s="10">
        <v>4440</v>
      </c>
      <c r="D15" s="27" t="s">
        <v>17</v>
      </c>
      <c r="E15" s="28"/>
      <c r="F15" s="29">
        <v>2418</v>
      </c>
    </row>
    <row r="16" spans="1:6" ht="22.5" customHeight="1" x14ac:dyDescent="0.25">
      <c r="A16" s="22"/>
      <c r="B16" s="9"/>
      <c r="C16" s="9">
        <v>4700</v>
      </c>
      <c r="D16" s="18" t="s">
        <v>10</v>
      </c>
      <c r="E16" s="19"/>
      <c r="F16" s="20">
        <v>800</v>
      </c>
    </row>
    <row r="17" spans="1:10" ht="28.5" customHeight="1" x14ac:dyDescent="0.25">
      <c r="A17" s="30"/>
      <c r="B17" s="11"/>
      <c r="C17" s="11">
        <v>6050</v>
      </c>
      <c r="D17" s="31" t="s">
        <v>25</v>
      </c>
      <c r="E17" s="32"/>
      <c r="F17" s="33">
        <v>35000</v>
      </c>
    </row>
    <row r="18" spans="1:10" ht="22.5" customHeight="1" x14ac:dyDescent="0.25">
      <c r="A18" s="41" t="s">
        <v>3</v>
      </c>
      <c r="B18" s="41"/>
      <c r="C18" s="41"/>
      <c r="D18" s="41"/>
      <c r="E18" s="34">
        <f>SUM(,E7,E11)</f>
        <v>2372570</v>
      </c>
      <c r="F18" s="34">
        <f>SUM(,F7,F11)</f>
        <v>2600058</v>
      </c>
      <c r="H18" s="3"/>
      <c r="J18" s="3"/>
    </row>
    <row r="20" spans="1:10" ht="33.75" customHeight="1" x14ac:dyDescent="0.25">
      <c r="A20" s="42" t="s">
        <v>26</v>
      </c>
      <c r="B20" s="42"/>
      <c r="C20" s="42"/>
      <c r="D20" s="42"/>
      <c r="E20" s="42"/>
      <c r="F20" s="42"/>
    </row>
  </sheetData>
  <mergeCells count="5">
    <mergeCell ref="A1:F1"/>
    <mergeCell ref="A3:F3"/>
    <mergeCell ref="A18:D18"/>
    <mergeCell ref="A20:F20"/>
    <mergeCell ref="E2:F2"/>
  </mergeCells>
  <pageMargins left="0.98425196850393704" right="0" top="1.338582677165354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gks</dc:creator>
  <cp:lastModifiedBy>Bożena Misiewicz</cp:lastModifiedBy>
  <cp:lastPrinted>2024-11-14T21:03:59Z</cp:lastPrinted>
  <dcterms:created xsi:type="dcterms:W3CDTF">2016-11-08T08:44:49Z</dcterms:created>
  <dcterms:modified xsi:type="dcterms:W3CDTF">2025-03-07T11:17:08Z</dcterms:modified>
</cp:coreProperties>
</file>